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on\Google Drive\Google Drive\POS-GRADUAÇÃO\DEFESA CIVIL\2022\TEMPO DE RETORNO\"/>
    </mc:Choice>
  </mc:AlternateContent>
  <xr:revisionPtr revIDLastSave="0" documentId="13_ncr:1_{DA220AD0-8F59-4BEF-AB85-19FDC642BE2F}" xr6:coauthVersionLast="47" xr6:coauthVersionMax="47" xr10:uidLastSave="{00000000-0000-0000-0000-000000000000}"/>
  <bookViews>
    <workbookView xWindow="-120" yWindow="-120" windowWidth="20730" windowHeight="11040" xr2:uid="{A2A3DAAF-7963-4B52-9B12-6ECB3DBD9281}"/>
  </bookViews>
  <sheets>
    <sheet name="Equações ID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I13" i="1"/>
  <c r="I14" i="1"/>
  <c r="H21" i="1" s="1"/>
  <c r="H20" i="1" l="1"/>
</calcChain>
</file>

<file path=xl/sharedStrings.xml><?xml version="1.0" encoding="utf-8"?>
<sst xmlns="http://schemas.openxmlformats.org/spreadsheetml/2006/main" count="31" uniqueCount="23">
  <si>
    <t>a</t>
  </si>
  <si>
    <t>b</t>
  </si>
  <si>
    <t>c</t>
  </si>
  <si>
    <t>d</t>
  </si>
  <si>
    <t>(i x (t+c)^d)/a</t>
  </si>
  <si>
    <t/>
  </si>
  <si>
    <t>CIDADE/Pluviômetro</t>
  </si>
  <si>
    <t>Duração (t)</t>
  </si>
  <si>
    <t>Niteroi</t>
  </si>
  <si>
    <t>Tempo de Retorno (Tr)</t>
  </si>
  <si>
    <t>Intensidade (mm/h))</t>
  </si>
  <si>
    <t>Tempo de Retontno (anos)</t>
  </si>
  <si>
    <t>Duração (min)</t>
  </si>
  <si>
    <t>Intesidade da chuva (mm/h)</t>
  </si>
  <si>
    <t xml:space="preserve">            CÁLCULO DA INTENSIDADE DE CHUVA (mm/h) PARA UM DETERMINADO TEMPO DE RETORNO (anos)</t>
  </si>
  <si>
    <t xml:space="preserve">             CÁLCULO DO TEMPO DE RETORNO (em anos) DE UMA DETERMINADA INTENSIDADE DE CHUVA  (em mm/h)</t>
  </si>
  <si>
    <t xml:space="preserve">                             </t>
  </si>
  <si>
    <t>DISCIPLINA: EVENTOS EXTREMOS EM RECURSOS HÍDRICOS</t>
  </si>
  <si>
    <t>Obs: substituir somente os campos em vermelho.</t>
  </si>
  <si>
    <t xml:space="preserve">                                 Niterói, 16 de maio de 2022.</t>
  </si>
  <si>
    <t>PROGRAMA DE PÓS-GRADUAÇÃO EM DEFESA E SEGURANÇA CIVIL/UFF</t>
  </si>
  <si>
    <t>cidade</t>
  </si>
  <si>
    <t>EQUAÇÕES DE CHUVAS INTENSAS - IDF (Intensidade, Duração e Frequência)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</si>
</sst>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quotePrefix="1"/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" fontId="1" fillId="2" borderId="9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1" fillId="0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2" fontId="5" fillId="0" borderId="8" xfId="0" applyNumberFormat="1" applyFont="1" applyBorder="1" applyAlignment="1">
      <alignment horizontal="center"/>
    </xf>
    <xf numFmtId="0" fontId="6" fillId="0" borderId="0" xfId="0" applyFont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2" fillId="0" borderId="10" xfId="0" applyFont="1" applyBorder="1" applyProtection="1"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/>
    <xf numFmtId="0" fontId="1" fillId="0" borderId="5" xfId="0" applyFont="1" applyBorder="1"/>
    <xf numFmtId="0" fontId="0" fillId="0" borderId="6" xfId="0" applyBorder="1"/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1007761</xdr:colOff>
      <xdr:row>0</xdr:row>
      <xdr:rowOff>171912</xdr:rowOff>
    </xdr:from>
    <xdr:to>
      <xdr:col>17</xdr:col>
      <xdr:colOff>503844</xdr:colOff>
      <xdr:row>15</xdr:row>
      <xdr:rowOff>6578</xdr:rowOff>
    </xdr:to>
    <xdr:pic>
      <xdr:nvPicPr>
        <xdr:cNvPr id="2" name="Imagem 1" descr="Texto&#10;&#10;Descrição gerada automaticamente">
          <a:extLst>
            <a:ext uri="{FF2B5EF4-FFF2-40B4-BE49-F238E27FC236}">
              <a16:creationId xmlns:a16="http://schemas.microsoft.com/office/drawing/2014/main" id="{45547398-4F6E-49C4-A572-86CF83D74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8814" y="171912"/>
          <a:ext cx="5411609" cy="2782403"/>
        </a:xfrm>
        <a:prstGeom prst="rect">
          <a:avLst/>
        </a:prstGeom>
      </xdr:spPr>
    </xdr:pic>
    <xdr:clientData/>
  </xdr:twoCellAnchor>
  <xdr:twoCellAnchor editAs="oneCell">
    <xdr:from>
      <xdr:col>10</xdr:col>
      <xdr:colOff>83680</xdr:colOff>
      <xdr:row>15</xdr:row>
      <xdr:rowOff>140367</xdr:rowOff>
    </xdr:from>
    <xdr:to>
      <xdr:col>15</xdr:col>
      <xdr:colOff>495261</xdr:colOff>
      <xdr:row>17</xdr:row>
      <xdr:rowOff>137646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AC9C7E-3163-4BBC-B920-3C18087C1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7680" y="3078078"/>
          <a:ext cx="3980949" cy="378279"/>
        </a:xfrm>
        <a:prstGeom prst="rect">
          <a:avLst/>
        </a:prstGeom>
      </xdr:spPr>
    </xdr:pic>
    <xdr:clientData/>
  </xdr:twoCellAnchor>
  <xdr:twoCellAnchor editAs="oneCell">
    <xdr:from>
      <xdr:col>10</xdr:col>
      <xdr:colOff>108092</xdr:colOff>
      <xdr:row>17</xdr:row>
      <xdr:rowOff>91970</xdr:rowOff>
    </xdr:from>
    <xdr:to>
      <xdr:col>15</xdr:col>
      <xdr:colOff>534904</xdr:colOff>
      <xdr:row>18</xdr:row>
      <xdr:rowOff>139094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0C7D867-5761-491E-B2D7-CA2AB8C30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52092" y="3420707"/>
          <a:ext cx="3996180" cy="247650"/>
        </a:xfrm>
        <a:prstGeom prst="rect">
          <a:avLst/>
        </a:prstGeom>
      </xdr:spPr>
    </xdr:pic>
    <xdr:clientData/>
  </xdr:twoCellAnchor>
  <xdr:twoCellAnchor editAs="oneCell">
    <xdr:from>
      <xdr:col>10</xdr:col>
      <xdr:colOff>138865</xdr:colOff>
      <xdr:row>18</xdr:row>
      <xdr:rowOff>96753</xdr:rowOff>
    </xdr:from>
    <xdr:to>
      <xdr:col>17</xdr:col>
      <xdr:colOff>398680</xdr:colOff>
      <xdr:row>21</xdr:row>
      <xdr:rowOff>10025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D64FE14-9A9A-41E2-B34E-5AFF4568F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2865" y="3626016"/>
          <a:ext cx="505239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53FD-948F-4D34-B82C-E36DFCDDF876}">
  <dimension ref="A2:J22"/>
  <sheetViews>
    <sheetView tabSelected="1" topLeftCell="A9" zoomScale="95" zoomScaleNormal="95" workbookViewId="0">
      <selection activeCell="J16" sqref="J16"/>
    </sheetView>
  </sheetViews>
  <sheetFormatPr defaultRowHeight="15" x14ac:dyDescent="0.25"/>
  <cols>
    <col min="1" max="1" width="20.5703125" customWidth="1"/>
    <col min="2" max="2" width="25.42578125" customWidth="1"/>
    <col min="3" max="3" width="14" customWidth="1"/>
    <col min="6" max="6" width="9.140625" customWidth="1"/>
    <col min="7" max="7" width="11.28515625" customWidth="1"/>
    <col min="8" max="8" width="21.42578125" customWidth="1"/>
    <col min="9" max="9" width="30" hidden="1" customWidth="1"/>
    <col min="10" max="11" width="16.85546875" customWidth="1"/>
  </cols>
  <sheetData>
    <row r="2" spans="1:10" ht="15.75" thickBot="1" x14ac:dyDescent="0.3"/>
    <row r="3" spans="1:10" ht="15.75" thickBot="1" x14ac:dyDescent="0.3">
      <c r="B3" s="34" t="s">
        <v>20</v>
      </c>
      <c r="C3" s="35"/>
      <c r="D3" s="35"/>
      <c r="E3" s="35"/>
      <c r="F3" s="36"/>
    </row>
    <row r="4" spans="1:10" ht="15.75" thickBot="1" x14ac:dyDescent="0.3">
      <c r="A4" t="s">
        <v>16</v>
      </c>
      <c r="B4" s="25" t="s">
        <v>17</v>
      </c>
      <c r="C4" s="37"/>
      <c r="D4" s="37"/>
      <c r="E4" s="37"/>
      <c r="F4" s="27"/>
    </row>
    <row r="5" spans="1:10" ht="15.75" thickBot="1" x14ac:dyDescent="0.3">
      <c r="A5" s="28"/>
      <c r="F5" t="s">
        <v>19</v>
      </c>
    </row>
    <row r="6" spans="1:10" ht="15.75" thickBot="1" x14ac:dyDescent="0.3">
      <c r="B6" s="25" t="s">
        <v>22</v>
      </c>
      <c r="C6" s="26"/>
      <c r="D6" s="26"/>
      <c r="E6" s="26"/>
      <c r="F6" s="27"/>
    </row>
    <row r="9" spans="1:10" x14ac:dyDescent="0.25">
      <c r="A9" s="21" t="s">
        <v>14</v>
      </c>
      <c r="B9" s="22"/>
      <c r="C9" s="22"/>
      <c r="D9" s="22"/>
      <c r="E9" s="22"/>
      <c r="F9" s="22"/>
      <c r="G9" s="22"/>
      <c r="J9" s="1" t="s">
        <v>5</v>
      </c>
    </row>
    <row r="10" spans="1:10" ht="15.75" thickBot="1" x14ac:dyDescent="0.3"/>
    <row r="11" spans="1:10" ht="15.75" thickBot="1" x14ac:dyDescent="0.3">
      <c r="A11" s="4" t="s">
        <v>6</v>
      </c>
      <c r="B11" s="18" t="s">
        <v>11</v>
      </c>
      <c r="C11" s="6" t="s">
        <v>12</v>
      </c>
      <c r="D11" s="7" t="s">
        <v>0</v>
      </c>
      <c r="E11" s="7" t="s">
        <v>1</v>
      </c>
      <c r="F11" s="7" t="s">
        <v>2</v>
      </c>
      <c r="G11" s="7" t="s">
        <v>3</v>
      </c>
      <c r="H11" s="19" t="s">
        <v>10</v>
      </c>
    </row>
    <row r="12" spans="1:10" ht="15.75" thickBot="1" x14ac:dyDescent="0.3">
      <c r="A12" s="9" t="s">
        <v>8</v>
      </c>
      <c r="B12" s="15">
        <v>8</v>
      </c>
      <c r="C12" s="10">
        <v>90</v>
      </c>
      <c r="D12" s="11">
        <v>1051.078</v>
      </c>
      <c r="E12" s="11">
        <v>0.17699999999999999</v>
      </c>
      <c r="F12" s="11">
        <v>11</v>
      </c>
      <c r="G12" s="11">
        <v>0.77200000000000002</v>
      </c>
      <c r="H12" s="20">
        <f>(D12*(B12)^(E12))/(C12+F12)^G12</f>
        <v>43.067114319083409</v>
      </c>
      <c r="I12" s="14" t="s">
        <v>4</v>
      </c>
    </row>
    <row r="13" spans="1:10" ht="15.75" thickBot="1" x14ac:dyDescent="0.3">
      <c r="A13" s="29" t="s">
        <v>21</v>
      </c>
      <c r="B13" s="33">
        <v>8</v>
      </c>
      <c r="C13" s="31">
        <v>90</v>
      </c>
      <c r="D13" s="32">
        <v>1051.078</v>
      </c>
      <c r="E13" s="32">
        <v>0.17699999999999999</v>
      </c>
      <c r="F13" s="32">
        <v>11</v>
      </c>
      <c r="G13" s="32">
        <v>0.77200000000000002</v>
      </c>
      <c r="H13" s="20">
        <f>(D13*(B13)^(E13))/(C13+F13)^G13</f>
        <v>43.067114319083409</v>
      </c>
      <c r="I13" s="3">
        <f>(B20*(C20+F20)^(G20))/D20</f>
        <v>1.434291001100567</v>
      </c>
      <c r="J13" s="2"/>
    </row>
    <row r="14" spans="1:10" x14ac:dyDescent="0.25">
      <c r="A14" s="24" t="s">
        <v>18</v>
      </c>
      <c r="I14" s="3">
        <f>(B21*(C21+F21)^(G21))/D21</f>
        <v>1.434291001100567</v>
      </c>
    </row>
    <row r="17" spans="1:8" x14ac:dyDescent="0.25">
      <c r="A17" s="16" t="s">
        <v>15</v>
      </c>
      <c r="B17" s="17"/>
      <c r="C17" s="17"/>
      <c r="D17" s="17"/>
      <c r="E17" s="17"/>
      <c r="F17" s="17"/>
      <c r="G17" s="17"/>
    </row>
    <row r="18" spans="1:8" ht="15.75" thickBot="1" x14ac:dyDescent="0.3"/>
    <row r="19" spans="1:8" ht="15.75" thickBot="1" x14ac:dyDescent="0.3">
      <c r="A19" s="4" t="s">
        <v>6</v>
      </c>
      <c r="B19" s="5" t="s">
        <v>13</v>
      </c>
      <c r="C19" s="6" t="s">
        <v>7</v>
      </c>
      <c r="D19" s="7" t="s">
        <v>0</v>
      </c>
      <c r="E19" s="7" t="s">
        <v>1</v>
      </c>
      <c r="F19" s="7" t="s">
        <v>2</v>
      </c>
      <c r="G19" s="7" t="s">
        <v>3</v>
      </c>
      <c r="H19" s="8" t="s">
        <v>9</v>
      </c>
    </row>
    <row r="20" spans="1:8" x14ac:dyDescent="0.25">
      <c r="A20" s="9" t="s">
        <v>8</v>
      </c>
      <c r="B20" s="23">
        <v>42.75</v>
      </c>
      <c r="C20" s="10">
        <v>90</v>
      </c>
      <c r="D20" s="11">
        <v>1051.078</v>
      </c>
      <c r="E20" s="11">
        <v>0.17699999999999999</v>
      </c>
      <c r="F20" s="11">
        <v>11</v>
      </c>
      <c r="G20" s="11">
        <v>0.77200000000000002</v>
      </c>
      <c r="H20" s="12">
        <f>(I13^(1/E20))</f>
        <v>7.6728436402523803</v>
      </c>
    </row>
    <row r="21" spans="1:8" ht="15.75" thickBot="1" x14ac:dyDescent="0.3">
      <c r="A21" s="29" t="s">
        <v>21</v>
      </c>
      <c r="B21" s="30">
        <v>42.75</v>
      </c>
      <c r="C21" s="31">
        <v>90</v>
      </c>
      <c r="D21" s="32">
        <v>1051.078</v>
      </c>
      <c r="E21" s="32">
        <v>0.17699999999999999</v>
      </c>
      <c r="F21" s="32">
        <v>11</v>
      </c>
      <c r="G21" s="32">
        <v>0.77200000000000002</v>
      </c>
      <c r="H21" s="13">
        <f>(I14^(1/E21))</f>
        <v>7.6728436402523803</v>
      </c>
    </row>
    <row r="22" spans="1:8" x14ac:dyDescent="0.25">
      <c r="A22" s="24" t="s">
        <v>18</v>
      </c>
    </row>
  </sheetData>
  <sheetProtection algorithmName="SHA-512" hashValue="lPlSZxjY6xNpkol2VVISwGs5SSrDAlaHNrreDvEj7sgR8ej+PIq6Z9HcEoIG2MKiLIN8+IX+d3rOk7pW0Idwkw==" saltValue="616LKmND3ELMGIa1xkOyL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Equações IDF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Elson Nascimento</dc:creator>
  <cp:lastModifiedBy>Elson Nascimento</cp:lastModifiedBy>
  <dcterms:created xsi:type="dcterms:W3CDTF">2021-11-01T15:16:04Z</dcterms:created>
  <dcterms:modified xsi:type="dcterms:W3CDTF">2022-05-16T17:06:02Z</dcterms:modified>
</cp:coreProperties>
</file>